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прил_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<sst xmlns="http://schemas.openxmlformats.org/spreadsheetml/2006/main" count="49" uniqueCount="39">
  <si>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ТАБЛИЦА ЦЕН</t>
  </si>
  <si>
    <t>Ед.изм.</t>
  </si>
  <si>
    <t>Кол-во</t>
  </si>
  <si>
    <t>Цена за ед.</t>
  </si>
  <si>
    <t>Сумма выделенная</t>
  </si>
  <si>
    <t>цена за ед.</t>
  </si>
  <si>
    <t>общая сумма</t>
  </si>
  <si>
    <t>Всего:</t>
  </si>
  <si>
    <t>Председатель тендерной комиссии:</t>
  </si>
  <si>
    <t>Заместитель председателя тендерной комиссии:</t>
  </si>
  <si>
    <t>Члены тендерной комиссии:</t>
  </si>
  <si>
    <t>Секретарь тендерной комиссии:</t>
  </si>
  <si>
    <t>тенге</t>
  </si>
  <si>
    <t>№ лота</t>
  </si>
  <si>
    <t>Наименование</t>
  </si>
  <si>
    <t>Ахметов М.М.</t>
  </si>
  <si>
    <t>Бекмухамбетов Н.А.</t>
  </si>
  <si>
    <t>Узакбаев Б.А.</t>
  </si>
  <si>
    <t>Жанабаева А.Г.</t>
  </si>
  <si>
    <t>Лечебные низкобелковые продукты и продукты с низким содержанием фенилаланина  для детей старше года, больных фенилкетонурией - МД мил ФКУ-3,  400 г.  (69,1 г. белка в 100 г.)</t>
  </si>
  <si>
    <t>упак</t>
  </si>
  <si>
    <t>26 934 000,0</t>
  </si>
  <si>
    <t>Лечебные низкобелковые продукты и продукты с низким содержанием фенилаланина - макаронные изделия безбелковые овощные, 300 г. (белок 0,5г в 100 г., ФА-16 мг.)</t>
  </si>
  <si>
    <t>Лечебные низкобелковые продукты и продукты с низким содержанием фенилаланина -макаронные изделия безбелковые спираль домашняя, 300 г. (белок 0,5г в 100 г., ФА-9 мг.)</t>
  </si>
  <si>
    <t>165 000,0</t>
  </si>
  <si>
    <t xml:space="preserve">Лечебные низкобелковые продукты и продукты с низким содержанием фенилаланина – смесь для выпечки низкобелковая, 700 г. (белок до 0,5 г в 100 г) </t>
  </si>
  <si>
    <t>918 840,0</t>
  </si>
  <si>
    <t xml:space="preserve">Лечебные низкобелковые продукты и продукты с низким содержанием фенилаланина -низкобелковый заменитель яиц 400 г. (белок 0,2 г в 100 г). </t>
  </si>
  <si>
    <t>Лечебные низкобелковые продукты и продукты с низким содержанием фенилаланина - молочные продукты – сливки, 200 г.  (белок 2 г. в 100 г.).</t>
  </si>
  <si>
    <t>Лечебные низкобелковые продукты и продукты с низким содержанием фенилаланина -  низкобелковый рис, 400 г. (белок 0,5 г. в 100 г.).</t>
  </si>
  <si>
    <t>Лечебные низкобелковые продукты и продукты с низким содержанием фенилаланина -  печенье песочное низкобелковое, 200 г. (тирозин 15 мг., белок 0,7 г. на 100 г.).</t>
  </si>
  <si>
    <t>1 334 240,0</t>
  </si>
  <si>
    <t xml:space="preserve">Лечебные низкобелковые продукты и продукты с низким содержанием фенилаланина – низкобелковое картофельное пюре, 400 г. (тирозин 240 мг., белок 4,1 г. на 100 г.). </t>
  </si>
  <si>
    <t>1 018 850,0</t>
  </si>
  <si>
    <t>ТОО "Гелика"</t>
  </si>
  <si>
    <t>ТОО «Альфа-Медикал»</t>
  </si>
  <si>
    <t>Аленова К.К.</t>
  </si>
  <si>
    <t>Жакина Р.А.</t>
  </si>
  <si>
    <t>Приложение №1 к протоколу №1 от 10.06.2019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</si>
</sst>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7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0" zoomScaleNormal="80" zoomScalePageLayoutView="0" workbookViewId="0" topLeftCell="A10">
      <selection activeCell="J2" sqref="J2"/>
    </sheetView>
  </sheetViews>
  <sheetFormatPr defaultColWidth="9.140625" defaultRowHeight="12.75"/>
  <cols>
    <col min="1" max="1" width="3.140625" style="3" customWidth="1"/>
    <col min="2" max="2" width="35.8515625" style="1" customWidth="1"/>
    <col min="3" max="3" width="6.28125" style="1" bestFit="1" customWidth="1"/>
    <col min="4" max="4" width="4.7109375" style="1" bestFit="1" customWidth="1"/>
    <col min="5" max="5" width="9.00390625" style="1" customWidth="1"/>
    <col min="6" max="6" width="11.140625" style="1" bestFit="1" customWidth="1"/>
    <col min="7" max="7" width="10.140625" style="4" customWidth="1"/>
    <col min="8" max="8" width="12.421875" style="4" customWidth="1"/>
    <col min="9" max="9" width="8.8515625" style="4" customWidth="1"/>
    <col min="10" max="10" width="13.7109375" style="4" customWidth="1"/>
    <col min="11" max="11" width="9.28125" style="1" bestFit="1" customWidth="1"/>
    <col min="12" max="12" width="13.7109375" style="4" customWidth="1"/>
    <col min="13" max="14" width="9.140625" style="10" customWidth="1"/>
    <col min="15" max="16384" width="9.140625" style="1" customWidth="1"/>
  </cols>
  <sheetData>
    <row r="1" spans="1:11" ht="12.75">
      <c r="A1" s="12" t="s">
        <v>38</v>
      </c>
      <c r="F1" s="9"/>
      <c r="K1" s="9"/>
    </row>
    <row r="2" spans="1:11" ht="12.75">
      <c r="A2" s="12"/>
      <c r="F2" s="9"/>
      <c r="K2" s="9"/>
    </row>
    <row r="3" spans="2:11" ht="12.75">
      <c r="B3" s="1" t="s">
        <v>0</v>
      </c>
      <c r="C3" s="2"/>
      <c r="F3" s="9"/>
      <c r="K3" s="9"/>
    </row>
    <row r="4" spans="7:10" ht="12.75">
      <c r="G4" s="10"/>
      <c r="H4" s="10"/>
      <c r="I4" s="10"/>
      <c r="J4" s="5" t="s">
        <v>12</v>
      </c>
    </row>
    <row r="5" spans="1:10" s="7" customFormat="1" ht="40.5" customHeight="1">
      <c r="A5" s="30" t="s">
        <v>13</v>
      </c>
      <c r="B5" s="30" t="s">
        <v>14</v>
      </c>
      <c r="C5" s="30" t="s">
        <v>1</v>
      </c>
      <c r="D5" s="30" t="s">
        <v>2</v>
      </c>
      <c r="E5" s="30" t="s">
        <v>3</v>
      </c>
      <c r="F5" s="30" t="s">
        <v>4</v>
      </c>
      <c r="G5" s="31" t="s">
        <v>34</v>
      </c>
      <c r="H5" s="31"/>
      <c r="I5" s="31" t="s">
        <v>35</v>
      </c>
      <c r="J5" s="31"/>
    </row>
    <row r="6" spans="1:10" s="7" customFormat="1" ht="21.75" customHeight="1">
      <c r="A6" s="30"/>
      <c r="B6" s="30"/>
      <c r="C6" s="30"/>
      <c r="D6" s="30"/>
      <c r="E6" s="30"/>
      <c r="F6" s="30"/>
      <c r="G6" s="17" t="s">
        <v>5</v>
      </c>
      <c r="H6" s="18" t="s">
        <v>6</v>
      </c>
      <c r="I6" s="17" t="s">
        <v>5</v>
      </c>
      <c r="J6" s="18" t="s">
        <v>6</v>
      </c>
    </row>
    <row r="7" spans="1:10" s="7" customFormat="1" ht="14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</row>
    <row r="8" spans="1:10" s="19" customFormat="1" ht="12.75">
      <c r="A8" s="22"/>
      <c r="B8" s="22" t="s">
        <v>7</v>
      </c>
      <c r="C8" s="22"/>
      <c r="D8" s="22"/>
      <c r="E8" s="23"/>
      <c r="F8" s="23">
        <v>32139380</v>
      </c>
      <c r="G8" s="24"/>
      <c r="H8" s="29">
        <f>SUM(H9:H17)</f>
        <v>20885736.3</v>
      </c>
      <c r="I8" s="24"/>
      <c r="J8" s="29">
        <f>SUM(J9:J17)</f>
        <v>24550399</v>
      </c>
    </row>
    <row r="9" spans="1:10" s="19" customFormat="1" ht="86.25" customHeight="1">
      <c r="A9" s="25">
        <v>1</v>
      </c>
      <c r="B9" s="27" t="s">
        <v>19</v>
      </c>
      <c r="C9" s="6" t="s">
        <v>20</v>
      </c>
      <c r="D9" s="6">
        <v>300</v>
      </c>
      <c r="E9" s="8">
        <v>89780</v>
      </c>
      <c r="F9" s="8" t="s">
        <v>21</v>
      </c>
      <c r="G9" s="24">
        <v>58938</v>
      </c>
      <c r="H9" s="29">
        <f aca="true" t="shared" si="0" ref="H9:H17">SUM(D9*G9)</f>
        <v>17681400</v>
      </c>
      <c r="I9" s="24">
        <v>69300</v>
      </c>
      <c r="J9" s="29">
        <f aca="true" t="shared" si="1" ref="J9:J17">SUM(D9*I9)</f>
        <v>20790000</v>
      </c>
    </row>
    <row r="10" spans="1:10" s="19" customFormat="1" ht="81.75" customHeight="1">
      <c r="A10" s="26">
        <v>2</v>
      </c>
      <c r="B10" s="28" t="s">
        <v>22</v>
      </c>
      <c r="C10" s="6" t="s">
        <v>20</v>
      </c>
      <c r="D10" s="21">
        <v>155</v>
      </c>
      <c r="E10" s="20">
        <v>905</v>
      </c>
      <c r="F10" s="8">
        <f>SUM(D10*E10)</f>
        <v>140275</v>
      </c>
      <c r="G10" s="24">
        <v>846</v>
      </c>
      <c r="H10" s="29">
        <f t="shared" si="0"/>
        <v>131130</v>
      </c>
      <c r="I10" s="24">
        <v>905</v>
      </c>
      <c r="J10" s="29">
        <f t="shared" si="1"/>
        <v>140275</v>
      </c>
    </row>
    <row r="11" spans="1:10" s="19" customFormat="1" ht="97.5" customHeight="1">
      <c r="A11" s="26">
        <v>3</v>
      </c>
      <c r="B11" s="27" t="s">
        <v>23</v>
      </c>
      <c r="C11" s="6" t="s">
        <v>20</v>
      </c>
      <c r="D11" s="21">
        <v>200</v>
      </c>
      <c r="E11" s="20">
        <v>825</v>
      </c>
      <c r="F11" s="8" t="s">
        <v>24</v>
      </c>
      <c r="G11" s="24">
        <v>750</v>
      </c>
      <c r="H11" s="29">
        <f t="shared" si="0"/>
        <v>150000</v>
      </c>
      <c r="I11" s="24">
        <v>825</v>
      </c>
      <c r="J11" s="29">
        <f t="shared" si="1"/>
        <v>165000</v>
      </c>
    </row>
    <row r="12" spans="1:10" s="19" customFormat="1" ht="79.5" customHeight="1">
      <c r="A12" s="26">
        <v>4</v>
      </c>
      <c r="B12" s="27" t="s">
        <v>25</v>
      </c>
      <c r="C12" s="6" t="s">
        <v>20</v>
      </c>
      <c r="D12" s="21">
        <v>124</v>
      </c>
      <c r="E12" s="20">
        <v>7410</v>
      </c>
      <c r="F12" s="8" t="s">
        <v>26</v>
      </c>
      <c r="G12" s="24">
        <v>4446</v>
      </c>
      <c r="H12" s="29">
        <f t="shared" si="0"/>
        <v>551304</v>
      </c>
      <c r="I12" s="24">
        <v>5226</v>
      </c>
      <c r="J12" s="29">
        <f t="shared" si="1"/>
        <v>648024</v>
      </c>
    </row>
    <row r="13" spans="1:10" s="19" customFormat="1" ht="69.75" customHeight="1">
      <c r="A13" s="26">
        <v>5</v>
      </c>
      <c r="B13" s="27" t="s">
        <v>27</v>
      </c>
      <c r="C13" s="6" t="s">
        <v>20</v>
      </c>
      <c r="D13" s="21">
        <v>15</v>
      </c>
      <c r="E13" s="20">
        <v>17035</v>
      </c>
      <c r="F13" s="8">
        <v>255525</v>
      </c>
      <c r="G13" s="24">
        <v>10220.1</v>
      </c>
      <c r="H13" s="29">
        <f t="shared" si="0"/>
        <v>153301.5</v>
      </c>
      <c r="I13" s="24">
        <v>12000</v>
      </c>
      <c r="J13" s="29">
        <f t="shared" si="1"/>
        <v>180000</v>
      </c>
    </row>
    <row r="14" spans="1:10" s="19" customFormat="1" ht="60" customHeight="1">
      <c r="A14" s="26">
        <v>6</v>
      </c>
      <c r="B14" s="27" t="s">
        <v>28</v>
      </c>
      <c r="C14" s="6" t="s">
        <v>20</v>
      </c>
      <c r="D14" s="21">
        <v>450</v>
      </c>
      <c r="E14" s="20">
        <v>1872</v>
      </c>
      <c r="F14" s="8">
        <v>842400</v>
      </c>
      <c r="G14" s="24">
        <v>1122.9</v>
      </c>
      <c r="H14" s="29">
        <f t="shared" si="0"/>
        <v>505305.00000000006</v>
      </c>
      <c r="I14" s="24">
        <v>1320</v>
      </c>
      <c r="J14" s="29">
        <f t="shared" si="1"/>
        <v>594000</v>
      </c>
    </row>
    <row r="15" spans="1:10" s="19" customFormat="1" ht="61.5" customHeight="1">
      <c r="A15" s="26">
        <v>7</v>
      </c>
      <c r="B15" s="27" t="s">
        <v>29</v>
      </c>
      <c r="C15" s="6" t="s">
        <v>20</v>
      </c>
      <c r="D15" s="21">
        <v>42</v>
      </c>
      <c r="E15" s="20">
        <v>12625</v>
      </c>
      <c r="F15" s="8">
        <v>530250</v>
      </c>
      <c r="G15" s="24">
        <v>7176.6</v>
      </c>
      <c r="H15" s="29">
        <f t="shared" si="0"/>
        <v>301417.2</v>
      </c>
      <c r="I15" s="24">
        <v>8900</v>
      </c>
      <c r="J15" s="29">
        <f t="shared" si="1"/>
        <v>373800</v>
      </c>
    </row>
    <row r="16" spans="1:10" s="19" customFormat="1" ht="78.75" customHeight="1">
      <c r="A16" s="26">
        <v>8</v>
      </c>
      <c r="B16" s="27" t="s">
        <v>30</v>
      </c>
      <c r="C16" s="6" t="s">
        <v>20</v>
      </c>
      <c r="D16" s="21">
        <v>160</v>
      </c>
      <c r="E16" s="20">
        <v>8339</v>
      </c>
      <c r="F16" s="8" t="s">
        <v>31</v>
      </c>
      <c r="G16" s="24">
        <v>5003.46</v>
      </c>
      <c r="H16" s="29">
        <f t="shared" si="0"/>
        <v>800553.6</v>
      </c>
      <c r="I16" s="24">
        <v>5880</v>
      </c>
      <c r="J16" s="29">
        <f t="shared" si="1"/>
        <v>940800</v>
      </c>
    </row>
    <row r="17" spans="1:10" s="19" customFormat="1" ht="81.75" customHeight="1">
      <c r="A17" s="26">
        <v>9</v>
      </c>
      <c r="B17" s="27" t="s">
        <v>32</v>
      </c>
      <c r="C17" s="6" t="s">
        <v>20</v>
      </c>
      <c r="D17" s="21">
        <v>50</v>
      </c>
      <c r="E17" s="20">
        <v>20377</v>
      </c>
      <c r="F17" s="8" t="s">
        <v>33</v>
      </c>
      <c r="G17" s="24">
        <v>12226.5</v>
      </c>
      <c r="H17" s="29">
        <f t="shared" si="0"/>
        <v>611325</v>
      </c>
      <c r="I17" s="24">
        <v>14370</v>
      </c>
      <c r="J17" s="29">
        <f t="shared" si="1"/>
        <v>718500</v>
      </c>
    </row>
    <row r="18" spans="2:10" ht="49.5" customHeight="1">
      <c r="B18" s="16" t="s">
        <v>8</v>
      </c>
      <c r="C18"/>
      <c r="D18"/>
      <c r="E18"/>
      <c r="F18"/>
      <c r="G18" s="13"/>
      <c r="H18" s="1"/>
      <c r="I18" s="13" t="s">
        <v>15</v>
      </c>
      <c r="J18" s="1"/>
    </row>
    <row r="19" spans="2:10" ht="15.75">
      <c r="B19" s="16"/>
      <c r="C19"/>
      <c r="D19"/>
      <c r="E19"/>
      <c r="F19"/>
      <c r="G19"/>
      <c r="H19" s="1"/>
      <c r="I19"/>
      <c r="J19" s="1"/>
    </row>
    <row r="20" spans="2:10" ht="15.75">
      <c r="B20" s="16" t="s">
        <v>9</v>
      </c>
      <c r="C20"/>
      <c r="D20"/>
      <c r="E20" s="14"/>
      <c r="F20" s="14"/>
      <c r="G20" s="15"/>
      <c r="H20" s="1"/>
      <c r="I20" s="13" t="s">
        <v>36</v>
      </c>
      <c r="J20" s="1"/>
    </row>
    <row r="21" spans="2:10" ht="15.75">
      <c r="B21" s="16"/>
      <c r="C21"/>
      <c r="D21"/>
      <c r="E21"/>
      <c r="F21"/>
      <c r="G21"/>
      <c r="H21" s="1"/>
      <c r="I21"/>
      <c r="J21" s="1"/>
    </row>
    <row r="22" spans="2:10" ht="15.75">
      <c r="B22" s="16" t="s">
        <v>10</v>
      </c>
      <c r="C22"/>
      <c r="D22"/>
      <c r="E22"/>
      <c r="F22"/>
      <c r="G22" s="15"/>
      <c r="H22" s="1"/>
      <c r="I22" s="15" t="s">
        <v>17</v>
      </c>
      <c r="J22" s="1"/>
    </row>
    <row r="23" spans="2:10" ht="15.75">
      <c r="B23" s="16"/>
      <c r="C23"/>
      <c r="D23"/>
      <c r="E23"/>
      <c r="F23"/>
      <c r="G23" s="15"/>
      <c r="H23" s="1"/>
      <c r="I23" s="15"/>
      <c r="J23" s="1"/>
    </row>
    <row r="24" spans="2:10" ht="15.75">
      <c r="B24" s="16"/>
      <c r="C24"/>
      <c r="D24"/>
      <c r="E24"/>
      <c r="F24"/>
      <c r="G24" s="15"/>
      <c r="H24" s="1"/>
      <c r="I24" s="15" t="s">
        <v>37</v>
      </c>
      <c r="J24" s="1"/>
    </row>
    <row r="25" spans="2:10" ht="15.75">
      <c r="B25" s="16"/>
      <c r="C25"/>
      <c r="D25"/>
      <c r="E25"/>
      <c r="F25"/>
      <c r="G25"/>
      <c r="H25" s="1"/>
      <c r="I25"/>
      <c r="J25" s="1"/>
    </row>
    <row r="26" spans="2:10" ht="15.75">
      <c r="B26" s="16"/>
      <c r="C26"/>
      <c r="D26"/>
      <c r="E26"/>
      <c r="F26"/>
      <c r="G26" s="15"/>
      <c r="H26" s="1"/>
      <c r="I26" s="15" t="s">
        <v>18</v>
      </c>
      <c r="J26" s="1"/>
    </row>
    <row r="27" spans="2:10" ht="15.75">
      <c r="B27" s="16"/>
      <c r="C27"/>
      <c r="D27"/>
      <c r="E27"/>
      <c r="F27"/>
      <c r="G27"/>
      <c r="H27" s="1"/>
      <c r="I27"/>
      <c r="J27" s="1"/>
    </row>
    <row r="28" spans="2:10" ht="15.75">
      <c r="B28" s="16" t="s">
        <v>11</v>
      </c>
      <c r="C28"/>
      <c r="D28"/>
      <c r="E28"/>
      <c r="F28" s="13"/>
      <c r="G28" s="15"/>
      <c r="H28" s="1"/>
      <c r="I28" s="15" t="s">
        <v>16</v>
      </c>
      <c r="J28" s="1"/>
    </row>
    <row r="29" spans="7:10" ht="12.75">
      <c r="G29" s="1"/>
      <c r="H29" s="1"/>
      <c r="I29" s="1"/>
      <c r="J29" s="1"/>
    </row>
  </sheetData>
  <sheetProtection/>
  <mergeCells count="8">
    <mergeCell ref="F5:F6"/>
    <mergeCell ref="I5:J5"/>
    <mergeCell ref="G5:H5"/>
    <mergeCell ref="A5:A6"/>
    <mergeCell ref="B5:B6"/>
    <mergeCell ref="C5:C6"/>
    <mergeCell ref="D5:D6"/>
    <mergeCell ref="E5:E6"/>
  </mergeCells>
  <printOptions/>
  <pageMargins left="0.3937007874015748" right="0.07874015748031496" top="0.8267716535433072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Жанат</dc:creator>
  <cp:keywords/>
  <dc:description/>
  <cp:lastModifiedBy>Нурлан</cp:lastModifiedBy>
  <cp:lastPrinted>2019-06-11T06:30:20Z</cp:lastPrinted>
  <dcterms:created xsi:type="dcterms:W3CDTF">2006-03-13T06:46:32Z</dcterms:created>
  <dcterms:modified xsi:type="dcterms:W3CDTF">2019-06-11T06:30:22Z</dcterms:modified>
  <cp:category/>
  <cp:version/>
  <cp:contentType/>
  <cp:contentStatus/>
  <cp:revision>1</cp:revision>
</cp:coreProperties>
</file>